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Бухгалтерія\2025\Бюдж запит\Паспорти БП\Паспорт 3710160\зміни грудень\"/>
    </mc:Choice>
  </mc:AlternateContent>
  <xr:revisionPtr revIDLastSave="0" documentId="8_{3B6ACEFE-961C-42A1-BD7D-DD63E184B08E}" xr6:coauthVersionLast="47" xr6:coauthVersionMax="47" xr10:uidLastSave="{00000000-0000-0000-0000-000000000000}"/>
  <bookViews>
    <workbookView xWindow="-120" yWindow="-120" windowWidth="21840" windowHeight="13020" xr2:uid="{17957403-976C-415B-AF1F-9865CD1CF88C}"/>
  </bookViews>
  <sheets>
    <sheet name="КПК3719800" sheetId="1" r:id="rId1"/>
  </sheets>
  <definedNames>
    <definedName name="_xlnm.Print_Area" localSheetId="0">КПК3719800!$A$1:$BQ$57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51" i="1" l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<sst xmlns="http://schemas.openxmlformats.org/spreadsheetml/2006/main" count="154" uniqueCount="91">
  <si>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</si>
  <si>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</si>
  <si>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</si>
  <si>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</si>
  <si>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</si>
  <si>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</si>
  <si>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</si>
  <si>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</si>
  <si>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</si>
  <si>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</si>
  <si>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</si>
  <si>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</si>
  <si>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</si>
  <si>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</si>
  <si>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</si>
  <si>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</si>
  <si>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</si>
  <si>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</si>
  <si>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</si>
  <si>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</si>
  <si>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</si>
  <si>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</si>
  <si>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</si>
  <si>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</si>
  <si>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</si>
  <si>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</si>
  <si>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</si>
  <si>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</si>
  <si>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</si>
  <si>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</si>
  <si>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</si>
  <si>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</si>
  <si>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</si>
  <si>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</si>
  <si>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</si>
  <si>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</si>
  <si>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</si>
  <si>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</si>
  <si>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</si>
  <si>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</si>
  <si>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</si>
  <si>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</si>
  <si>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</si>
  <si>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</si>
  <si>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</si>
  <si>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</si>
  <si>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</si>
  <si>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</si>
  <si>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</si>
  <si>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</si>
  <si>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</si>
  <si>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</si>
  <si>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</si>
  <si>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</si>
  <si>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</si>
  <si>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</si>
  <si>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</si>
  <si>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</si>
  <si>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</si>
  <si>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</si>
  <si>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</si>
  <si>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5740000 гривень, у тому числі загального фонду – 4166000 гривень та спеціального фонду – 1574000 гривень</t>
  </si>
  <si>
    <t>Обсяг  бюджетних  призначень/бюджетних  асигнувань  – 5840000 гривень, у тому числі загального фонду – 4266000 гривень та спеціального фонду – 1574000 гривень</t>
  </si>
  <si>
    <t>`- Конституція України, Бюджетний кодекс України від 08.07.2010 р. № 2456-VI (зі змінами та доповненнями);_x000D__x000D_
- Закон України "Про місцеве самоврядування в Україні";_x000D__x000D__x000D__x000D_
- Наказ МФУ від 20.09.2017 № 793 "Про затвердження складових програмної класифікації видатків та кредитування місцевих бюджетів" (зі змінами);_x000D__x000D__x000D__x000D_
- Наказ МФУ від 26.08.2014 № 836 "Про деякі питання запровадження програмно-цільового методу складання та виконання мвсцевих бюджетів" (із змінами);_x000D__x000D__x000D_
-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 (зі змінами, внесеними рішенням 53-ої позачергової сесії міської ради VIII скликання від 21.02.2025 р. № 1490,  рішенням 54-ої сесії міської ради VIII скликання від 28.03.2025 р. №1522, рішенням 56-ої позачергової сесії міської ради VIII скликання від 13.05.2025 р. № 1571, рішенням 57-ої сесії міської ради VIII скликання від 12.06.2025 р. № 1614, рішенням 58-ої сесії міської ради VIII скликання від 29.07.2025 р. № 1650, рішенням 59-ої позачергової сесії міської ради VIII скликання від 11.09.2025 р. № 1705, рішенням 60-ої сесії міської ради VIII скликання від 21.10.2025 р. № 1751).</t>
  </si>
  <si>
    <t>Надання підтримки на матеріально-технічне забезпечення по облаштуванню та утриманню станції «Поліцейський офіцер громади» у місті Новгород-Сіверський.</t>
  </si>
  <si>
    <t>Програма "Поліцейський офіцер громади" Новгород-Сіверської міської територіальної громади на 2022-2025 роки</t>
  </si>
  <si>
    <t>Затрат</t>
  </si>
  <si>
    <t>Обсяг  коштів  на надання  підтримки</t>
  </si>
  <si>
    <t>грн.</t>
  </si>
  <si>
    <t>Продукту</t>
  </si>
  <si>
    <t>Кількість отримувачів субвенції</t>
  </si>
  <si>
    <t>од.</t>
  </si>
  <si>
    <t>Ефективності</t>
  </si>
  <si>
    <t>Середній розмір підтримки на одного отримувача</t>
  </si>
  <si>
    <t>Якості</t>
  </si>
  <si>
    <t>Відсоток цільового використання коштів субвенції</t>
  </si>
  <si>
    <t>відс.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</si>
  <si>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</si>
  <si>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</si>
  <si>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Фінансове управління Новгород-Сіверської міської ради (в частині міжбюджетних трансфертів, резервного фонду)</t>
  </si>
  <si>
    <t>3710000</t>
  </si>
  <si>
    <t>9800</t>
  </si>
  <si>
    <t>0180</t>
  </si>
  <si>
    <t>Фінансове управління Новгород-Сіверської міської ради</t>
  </si>
  <si>
    <t>39560993</t>
  </si>
  <si>
    <t>2553900000</t>
  </si>
  <si>
    <t>місцевого бюджету на 2025  рік</t>
  </si>
  <si>
    <t xml:space="preserve">Порівняні версія паспорту 10 від 2025-11-14  та версія 11 від 2025-12-10  </t>
  </si>
  <si>
    <t>`- Конституція України, Бюджетний кодекс України від 08.07.2010 р. № 2456-VI (зі змінами та доповненнями);- Закон України "Про місцеве самоврядування в Україні";
- Наказ МФУ від 20.09.2017 № 793 "Про затвердження складових програмної класифікації видатків та кредитування місцевих бюджетів" (зі змінами);
- Наказ МФУ від 26.08.2014 № 836 "Про деякі питання запровадження програмно-цільового методу складання та виконання мвсцевих бюджетів" (із змінами);
-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 (зі змінами, внесеними рішенням 53-ої позачергової сесії міської ради VIII скликання від 21.02.2025 р. № 1490,  рішенням 54-ої сесії міської ради VIII скликання від 28.03.2025 р. №1522, рішенням 56-ої позачергової сесії міської ради VIII скликання від 13.05.2025 р. № 1571, рішенням 57-ої сесії міської ради VIII скликання від 12.06.2025 р. № 1614, рішенням 58-ої сесії міської ради VIII скликання від 29.07.2025 р. № 1650, рішенням 59-ої позачергової сесії міської ради VIII скликання від 11.09.2025 р. № 1705, рішенням 60-ої сесії міської ради VIII скликання від 21.10.2025 р. № 1751, рішенням 61-ої сесії міської ради VIII скликання від 18.11.2025 р. № 1787).</t>
  </si>
  <si>
    <t>Нааля МАРУС</t>
  </si>
  <si>
    <t>Начальник відділу бухгалтерського обліку та звітності - головний бухгалтер фінансового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</si>
</sst>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7" formatCode="_-* #,##0.00\ _₽_-;\-* #,##0.00\ _₽_-;_-* &quot;-&quot;??\ _₽_-;_-@_-"/>
    <numFmt numFmtId="168" formatCode="#0.00"/>
    <numFmt numFmtId="173" formatCode="[Blue]#,##0.00;[Red]\-#,##0.00;#,&quot;-&quot;"/>
    <numFmt numFmtId="174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8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8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7" fontId="2" fillId="0" borderId="4" xfId="0" applyNumberFormat="1" applyFont="1" applyBorder="1" applyAlignment="1">
      <alignment horizontal="center" vertical="center" wrapText="1"/>
    </xf>
    <xf numFmtId="167" fontId="14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8" fontId="2" fillId="0" borderId="3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4" fontId="0" fillId="0" borderId="1" xfId="0" applyNumberFormat="1" applyFont="1" applyBorder="1" applyAlignment="1">
      <alignment horizontal="center" vertical="center" wrapText="1"/>
    </xf>
    <xf numFmtId="174" fontId="0" fillId="0" borderId="2" xfId="0" applyNumberFormat="1" applyFont="1" applyBorder="1" applyAlignment="1">
      <alignment horizontal="center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174" fontId="0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7" fontId="18" fillId="0" borderId="3" xfId="0" applyNumberFormat="1" applyFont="1" applyBorder="1" applyAlignment="1">
      <alignment horizontal="center" vertical="center" wrapText="1"/>
    </xf>
    <xf numFmtId="167" fontId="18" fillId="0" borderId="1" xfId="0" applyNumberFormat="1" applyFont="1" applyBorder="1" applyAlignment="1">
      <alignment horizontal="center" vertical="center" wrapText="1"/>
    </xf>
    <xf numFmtId="167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7" fontId="18" fillId="0" borderId="4" xfId="0" applyNumberFormat="1" applyFont="1" applyBorder="1" applyAlignment="1">
      <alignment horizontal="center" vertical="center" wrapText="1"/>
    </xf>
    <xf numFmtId="173" fontId="18" fillId="0" borderId="4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3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3" fillId="0" borderId="9" xfId="0" applyFont="1" applyBorder="1" applyAlignment="1">
      <alignment horizontal="center" wrapText="1"/>
    </xf>
    <xf numFmtId="0" fontId="4" fillId="0" borderId="0" xfId="0" quotePrefix="1" applyFont="1" applyAlignment="1">
      <alignment horizontal="left" wrapText="1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8A8E8-96F8-40C9-9EE8-016B5ADFD32F}">
  <dimension ref="A1:CA57"/>
  <sheetViews>
    <sheetView tabSelected="1" view="pageBreakPreview" topLeftCell="A25" zoomScale="60" zoomScaleNormal="100" workbookViewId="0">
      <selection activeCell="A6" sqref="A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69" ht="15.75" x14ac:dyDescent="0.2">
      <c r="A2" s="79" t="s">
        <v>21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9" ht="15.75" customHeight="1" x14ac:dyDescent="0.2">
      <c r="A3" s="79" t="s">
        <v>22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9" ht="15.75" customHeight="1" x14ac:dyDescent="0.2">
      <c r="A4" s="79" t="s">
        <v>86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9" ht="22.5" customHeight="1" x14ac:dyDescent="0.2">
      <c r="A5" s="34" t="s">
        <v>87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13"/>
      <c r="N6" s="150" t="s">
        <v>83</v>
      </c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"/>
      <c r="AU6" s="147" t="s">
        <v>84</v>
      </c>
      <c r="AV6" s="81"/>
      <c r="AW6" s="81"/>
      <c r="AX6" s="81"/>
      <c r="AY6" s="81"/>
      <c r="AZ6" s="81"/>
      <c r="BA6" s="81"/>
      <c r="BB6" s="81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0" t="s">
        <v>11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15"/>
      <c r="N7" s="82" t="s">
        <v>12</v>
      </c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15"/>
      <c r="AU7" s="80" t="s">
        <v>13</v>
      </c>
      <c r="AV7" s="80"/>
      <c r="AW7" s="80"/>
      <c r="AX7" s="80"/>
      <c r="AY7" s="80"/>
      <c r="AZ7" s="80"/>
      <c r="BA7" s="80"/>
      <c r="BB7" s="80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8.5" customHeight="1" x14ac:dyDescent="0.2">
      <c r="A9" s="17" t="s">
        <v>9</v>
      </c>
      <c r="B9" s="147" t="s">
        <v>80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13"/>
      <c r="N9" s="150" t="s">
        <v>79</v>
      </c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"/>
      <c r="AU9" s="147" t="s">
        <v>84</v>
      </c>
      <c r="AV9" s="81"/>
      <c r="AW9" s="81"/>
      <c r="AX9" s="81"/>
      <c r="AY9" s="81"/>
      <c r="AZ9" s="81"/>
      <c r="BA9" s="81"/>
      <c r="BB9" s="81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0" t="s">
        <v>11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15"/>
      <c r="N10" s="82" t="s">
        <v>14</v>
      </c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15"/>
      <c r="AU10" s="80" t="s">
        <v>13</v>
      </c>
      <c r="AV10" s="80"/>
      <c r="AW10" s="80"/>
      <c r="AX10" s="80"/>
      <c r="AY10" s="80"/>
      <c r="AZ10" s="80"/>
      <c r="BA10" s="80"/>
      <c r="BB10" s="80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47" t="s">
        <v>77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/>
      <c r="N12" s="147" t="s">
        <v>81</v>
      </c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18"/>
      <c r="AA12" s="147" t="s">
        <v>82</v>
      </c>
      <c r="AB12" s="81"/>
      <c r="AC12" s="81"/>
      <c r="AD12" s="81"/>
      <c r="AE12" s="81"/>
      <c r="AF12" s="81"/>
      <c r="AG12" s="81"/>
      <c r="AH12" s="81"/>
      <c r="AI12" s="81"/>
      <c r="AJ12" s="18"/>
      <c r="AK12" s="148" t="s">
        <v>78</v>
      </c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8"/>
      <c r="BE12" s="147" t="s">
        <v>85</v>
      </c>
      <c r="BF12" s="81"/>
      <c r="BG12" s="81"/>
      <c r="BH12" s="81"/>
      <c r="BI12" s="81"/>
      <c r="BJ12" s="81"/>
      <c r="BK12" s="81"/>
      <c r="BL12" s="81"/>
    </row>
    <row r="13" spans="1:69" ht="23.25" customHeight="1" x14ac:dyDescent="0.2">
      <c r="A13"/>
      <c r="B13" s="80" t="s">
        <v>11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/>
      <c r="N13" s="80" t="s">
        <v>15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21"/>
      <c r="AA13" s="83" t="s">
        <v>16</v>
      </c>
      <c r="AB13" s="83"/>
      <c r="AC13" s="83"/>
      <c r="AD13" s="83"/>
      <c r="AE13" s="83"/>
      <c r="AF13" s="83"/>
      <c r="AG13" s="83"/>
      <c r="AH13" s="83"/>
      <c r="AI13" s="83"/>
      <c r="AJ13" s="21"/>
      <c r="AK13" s="84" t="s">
        <v>17</v>
      </c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21"/>
      <c r="BE13" s="80" t="s">
        <v>18</v>
      </c>
      <c r="BF13" s="80"/>
      <c r="BG13" s="80"/>
      <c r="BH13" s="80"/>
      <c r="BI13" s="80"/>
      <c r="BJ13" s="80"/>
      <c r="BK13" s="80"/>
      <c r="BL13" s="80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49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3" t="s">
        <v>25</v>
      </c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54"/>
      <c r="AQ16" s="46" t="s">
        <v>0</v>
      </c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8"/>
    </row>
    <row r="17" spans="1:79" ht="17.25" customHeight="1" x14ac:dyDescent="0.2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2"/>
      <c r="V17" s="55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8"/>
      <c r="AQ17" s="53" t="s">
        <v>26</v>
      </c>
      <c r="AR17" s="47"/>
      <c r="AS17" s="47"/>
      <c r="AT17" s="47"/>
      <c r="AU17" s="47"/>
      <c r="AV17" s="47"/>
      <c r="AW17" s="48"/>
      <c r="AX17" s="56" t="s">
        <v>27</v>
      </c>
      <c r="AY17" s="57"/>
      <c r="AZ17" s="57"/>
      <c r="BA17" s="57"/>
      <c r="BB17" s="57"/>
      <c r="BC17" s="57"/>
      <c r="BD17" s="58"/>
      <c r="BE17" s="56" t="s">
        <v>28</v>
      </c>
      <c r="BF17" s="57"/>
      <c r="BG17" s="57"/>
      <c r="BH17" s="57"/>
      <c r="BI17" s="57"/>
      <c r="BJ17" s="57"/>
      <c r="BK17" s="57"/>
      <c r="BL17" s="58"/>
    </row>
    <row r="18" spans="1:79" ht="10.5" hidden="1" customHeight="1" x14ac:dyDescent="0.2">
      <c r="A18" s="63" t="s">
        <v>46</v>
      </c>
      <c r="B18" s="64"/>
      <c r="C18" s="64"/>
      <c r="D18" s="64"/>
      <c r="E18" s="64"/>
      <c r="F18" s="64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92"/>
      <c r="V18" s="63" t="s">
        <v>47</v>
      </c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5"/>
      <c r="AQ18" s="89" t="s">
        <v>38</v>
      </c>
      <c r="AR18" s="90"/>
      <c r="AS18" s="90"/>
      <c r="AT18" s="90"/>
      <c r="AU18" s="90"/>
      <c r="AV18" s="90"/>
      <c r="AW18" s="91"/>
      <c r="AX18" s="89" t="s">
        <v>39</v>
      </c>
      <c r="AY18" s="90"/>
      <c r="AZ18" s="90"/>
      <c r="BA18" s="90"/>
      <c r="BB18" s="90"/>
      <c r="BC18" s="90"/>
      <c r="BD18" s="91"/>
      <c r="BE18" s="89" t="s">
        <v>41</v>
      </c>
      <c r="BF18" s="47"/>
      <c r="BG18" s="47"/>
      <c r="BH18" s="47"/>
      <c r="BI18" s="47"/>
      <c r="BJ18" s="47"/>
      <c r="BK18" s="47"/>
      <c r="BL18" s="48"/>
      <c r="CA18" s="1" t="s">
        <v>48</v>
      </c>
    </row>
    <row r="19" spans="1:79" ht="38.25" customHeight="1" x14ac:dyDescent="0.2">
      <c r="A19" s="104" t="s">
        <v>61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7"/>
      <c r="V19" s="105" t="s">
        <v>62</v>
      </c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7"/>
      <c r="AQ19" s="93">
        <v>100000</v>
      </c>
      <c r="AR19" s="94"/>
      <c r="AS19" s="94"/>
      <c r="AT19" s="94"/>
      <c r="AU19" s="94"/>
      <c r="AV19" s="94"/>
      <c r="AW19" s="95"/>
      <c r="AX19" s="93">
        <v>0</v>
      </c>
      <c r="AY19" s="94"/>
      <c r="AZ19" s="94"/>
      <c r="BA19" s="94"/>
      <c r="BB19" s="94"/>
      <c r="BC19" s="94"/>
      <c r="BD19" s="95"/>
      <c r="BE19" s="93">
        <f>AQ19+AX19</f>
        <v>100000</v>
      </c>
      <c r="BF19" s="108"/>
      <c r="BG19" s="108"/>
      <c r="BH19" s="108"/>
      <c r="BI19" s="108"/>
      <c r="BJ19" s="108"/>
      <c r="BK19" s="108"/>
      <c r="BL19" s="109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3" t="s">
        <v>46</v>
      </c>
      <c r="B23" s="64"/>
      <c r="C23" s="64"/>
      <c r="D23" s="64"/>
      <c r="E23" s="64"/>
      <c r="F23" s="64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92"/>
      <c r="AG23" s="63" t="s">
        <v>47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49</v>
      </c>
    </row>
    <row r="24" spans="1:79" ht="178.5" customHeight="1" x14ac:dyDescent="0.2">
      <c r="A24" s="104" t="s">
        <v>63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7"/>
      <c r="AG24" s="105" t="s">
        <v>88</v>
      </c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7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21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8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1"/>
      <c r="BD27" s="43" t="s">
        <v>32</v>
      </c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5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76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8"/>
    </row>
    <row r="29" spans="1:79" ht="15.75" hidden="1" customHeight="1" x14ac:dyDescent="0.2">
      <c r="A29" s="66" t="s">
        <v>7</v>
      </c>
      <c r="B29" s="66"/>
      <c r="C29" s="66" t="s">
        <v>46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 t="s">
        <v>40</v>
      </c>
      <c r="V29" s="66"/>
      <c r="W29" s="66" t="s">
        <v>47</v>
      </c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85" t="s">
        <v>38</v>
      </c>
      <c r="AP29" s="86"/>
      <c r="AQ29" s="86"/>
      <c r="AR29" s="86"/>
      <c r="AS29" s="86"/>
      <c r="AT29" s="85" t="s">
        <v>39</v>
      </c>
      <c r="AU29" s="85"/>
      <c r="AV29" s="85"/>
      <c r="AW29" s="85"/>
      <c r="AX29" s="85"/>
      <c r="AY29" s="85" t="s">
        <v>8</v>
      </c>
      <c r="AZ29" s="87"/>
      <c r="BA29" s="87"/>
      <c r="BB29" s="87"/>
      <c r="BC29" s="87"/>
      <c r="BD29" s="62" t="s">
        <v>58</v>
      </c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CA29" s="1" t="s">
        <v>50</v>
      </c>
    </row>
    <row r="30" spans="1:79" ht="38.25" customHeight="1" x14ac:dyDescent="0.2">
      <c r="A30" s="66">
        <v>1</v>
      </c>
      <c r="B30" s="66"/>
      <c r="C30" s="105" t="s">
        <v>64</v>
      </c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7"/>
      <c r="U30" s="62">
        <v>11</v>
      </c>
      <c r="V30" s="62"/>
      <c r="W30" s="105" t="s">
        <v>64</v>
      </c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7"/>
      <c r="AO30" s="110">
        <v>100000</v>
      </c>
      <c r="AP30" s="111"/>
      <c r="AQ30" s="111"/>
      <c r="AR30" s="111"/>
      <c r="AS30" s="111"/>
      <c r="AT30" s="110">
        <v>0</v>
      </c>
      <c r="AU30" s="111"/>
      <c r="AV30" s="111"/>
      <c r="AW30" s="111"/>
      <c r="AX30" s="111"/>
      <c r="AY30" s="110">
        <f>AO30+AT30</f>
        <v>100000</v>
      </c>
      <c r="AZ30" s="111"/>
      <c r="BA30" s="111"/>
      <c r="BB30" s="111"/>
      <c r="BC30" s="111"/>
      <c r="BD30" s="112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</row>
    <row r="33" spans="1:79" ht="21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8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1"/>
      <c r="BD34" s="43" t="s">
        <v>32</v>
      </c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5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76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8"/>
    </row>
    <row r="36" spans="1:79" ht="15.75" hidden="1" customHeight="1" x14ac:dyDescent="0.2">
      <c r="A36" s="66" t="s">
        <v>7</v>
      </c>
      <c r="B36" s="66"/>
      <c r="C36" s="66" t="s">
        <v>46</v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 t="s">
        <v>40</v>
      </c>
      <c r="V36" s="66"/>
      <c r="W36" s="66" t="s">
        <v>47</v>
      </c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62" t="s">
        <v>38</v>
      </c>
      <c r="AP36" s="98"/>
      <c r="AQ36" s="98"/>
      <c r="AR36" s="98"/>
      <c r="AS36" s="98"/>
      <c r="AT36" s="71" t="s">
        <v>39</v>
      </c>
      <c r="AU36" s="71"/>
      <c r="AV36" s="71"/>
      <c r="AW36" s="71"/>
      <c r="AX36" s="71"/>
      <c r="AY36" s="71" t="s">
        <v>8</v>
      </c>
      <c r="AZ36" s="59"/>
      <c r="BA36" s="59"/>
      <c r="BB36" s="59"/>
      <c r="BC36" s="59"/>
      <c r="BD36" s="62" t="s">
        <v>58</v>
      </c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CA36" s="1" t="s">
        <v>51</v>
      </c>
    </row>
    <row r="37" spans="1:79" ht="29.25" customHeight="1" x14ac:dyDescent="0.2">
      <c r="A37" s="66">
        <v>4</v>
      </c>
      <c r="B37" s="66"/>
      <c r="C37" s="105" t="s">
        <v>65</v>
      </c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7"/>
      <c r="U37" s="62">
        <v>2</v>
      </c>
      <c r="V37" s="62"/>
      <c r="W37" s="105" t="s">
        <v>65</v>
      </c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7"/>
      <c r="AO37" s="110">
        <v>100000</v>
      </c>
      <c r="AP37" s="111"/>
      <c r="AQ37" s="111"/>
      <c r="AR37" s="111"/>
      <c r="AS37" s="111"/>
      <c r="AT37" s="110">
        <v>0</v>
      </c>
      <c r="AU37" s="111"/>
      <c r="AV37" s="111"/>
      <c r="AW37" s="111"/>
      <c r="AX37" s="111"/>
      <c r="AY37" s="110">
        <f>AO37+AT37</f>
        <v>100000</v>
      </c>
      <c r="AZ37" s="111"/>
      <c r="BA37" s="111"/>
      <c r="BB37" s="111"/>
      <c r="BC37" s="111"/>
      <c r="BD37" s="112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3"/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48"/>
      <c r="C42" s="36" t="s">
        <v>4</v>
      </c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8"/>
      <c r="T42" s="36" t="s">
        <v>36</v>
      </c>
      <c r="U42" s="39"/>
      <c r="V42" s="40"/>
      <c r="W42" s="36" t="s">
        <v>26</v>
      </c>
      <c r="X42" s="47"/>
      <c r="Y42" s="47"/>
      <c r="Z42" s="47"/>
      <c r="AA42" s="48"/>
      <c r="AB42" s="36" t="s">
        <v>27</v>
      </c>
      <c r="AC42" s="47"/>
      <c r="AD42" s="47"/>
      <c r="AE42" s="47"/>
      <c r="AF42" s="48"/>
      <c r="AG42" s="36" t="s">
        <v>3</v>
      </c>
      <c r="AH42" s="48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66" t="s">
        <v>59</v>
      </c>
      <c r="B43" s="66"/>
      <c r="C43" s="63" t="s">
        <v>46</v>
      </c>
      <c r="D43" s="64"/>
      <c r="E43" s="64"/>
      <c r="F43" s="64"/>
      <c r="G43" s="64"/>
      <c r="H43" s="64"/>
      <c r="I43" s="64"/>
      <c r="J43" s="96"/>
      <c r="K43" s="96"/>
      <c r="L43" s="96"/>
      <c r="M43" s="96"/>
      <c r="N43" s="96"/>
      <c r="O43" s="96"/>
      <c r="P43" s="96"/>
      <c r="Q43" s="96"/>
      <c r="R43" s="96"/>
      <c r="S43" s="97"/>
      <c r="T43" s="63" t="s">
        <v>53</v>
      </c>
      <c r="U43" s="64"/>
      <c r="V43" s="65"/>
      <c r="W43" s="99" t="s">
        <v>55</v>
      </c>
      <c r="X43" s="100"/>
      <c r="Y43" s="100"/>
      <c r="Z43" s="100"/>
      <c r="AA43" s="101"/>
      <c r="AB43" s="99" t="s">
        <v>60</v>
      </c>
      <c r="AC43" s="100"/>
      <c r="AD43" s="100"/>
      <c r="AE43" s="100"/>
      <c r="AF43" s="101"/>
      <c r="AG43" s="102" t="s">
        <v>40</v>
      </c>
      <c r="AH43" s="103"/>
      <c r="AI43" s="99" t="s">
        <v>47</v>
      </c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8"/>
      <c r="AU43" s="99" t="s">
        <v>54</v>
      </c>
      <c r="AV43" s="100"/>
      <c r="AW43" s="101"/>
      <c r="AX43" s="71" t="s">
        <v>56</v>
      </c>
      <c r="AY43" s="71"/>
      <c r="AZ43" s="71"/>
      <c r="BA43" s="71"/>
      <c r="BB43" s="71"/>
      <c r="BC43" s="71" t="s">
        <v>57</v>
      </c>
      <c r="BD43" s="71"/>
      <c r="BE43" s="71"/>
      <c r="BF43" s="71"/>
      <c r="BG43" s="71"/>
      <c r="BH43" s="71" t="s">
        <v>42</v>
      </c>
      <c r="BI43" s="71"/>
      <c r="BJ43" s="71"/>
      <c r="BK43" s="71"/>
      <c r="BL43" s="71"/>
      <c r="BM43" s="72" t="s">
        <v>42</v>
      </c>
      <c r="BN43" s="72"/>
      <c r="BO43" s="72"/>
      <c r="BP43" s="72"/>
      <c r="BQ43" s="72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52</v>
      </c>
    </row>
    <row r="44" spans="1:79" s="130" customFormat="1" ht="15.75" x14ac:dyDescent="0.2">
      <c r="A44" s="114">
        <v>0</v>
      </c>
      <c r="B44" s="114"/>
      <c r="C44" s="115" t="s">
        <v>66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7"/>
      <c r="T44" s="115"/>
      <c r="U44" s="116"/>
      <c r="V44" s="117"/>
      <c r="W44" s="118">
        <v>0</v>
      </c>
      <c r="X44" s="119"/>
      <c r="Y44" s="119"/>
      <c r="Z44" s="119"/>
      <c r="AA44" s="120"/>
      <c r="AB44" s="118">
        <v>0</v>
      </c>
      <c r="AC44" s="119"/>
      <c r="AD44" s="119"/>
      <c r="AE44" s="119"/>
      <c r="AF44" s="120"/>
      <c r="AG44" s="121">
        <v>0</v>
      </c>
      <c r="AH44" s="122"/>
      <c r="AI44" s="123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5"/>
      <c r="AU44" s="123"/>
      <c r="AV44" s="124"/>
      <c r="AW44" s="125"/>
      <c r="AX44" s="126">
        <v>0</v>
      </c>
      <c r="AY44" s="126"/>
      <c r="AZ44" s="126"/>
      <c r="BA44" s="126"/>
      <c r="BB44" s="126"/>
      <c r="BC44" s="126">
        <v>0</v>
      </c>
      <c r="BD44" s="126"/>
      <c r="BE44" s="126"/>
      <c r="BF44" s="126"/>
      <c r="BG44" s="126"/>
      <c r="BH44" s="127">
        <f>AX44-W44</f>
        <v>0</v>
      </c>
      <c r="BI44" s="127"/>
      <c r="BJ44" s="127"/>
      <c r="BK44" s="127"/>
      <c r="BL44" s="127"/>
      <c r="BM44" s="127">
        <f>BC44-AB44</f>
        <v>0</v>
      </c>
      <c r="BN44" s="127"/>
      <c r="BO44" s="127"/>
      <c r="BP44" s="127"/>
      <c r="BQ44" s="127"/>
      <c r="BR44" s="128"/>
      <c r="BS44" s="128"/>
      <c r="BT44" s="128"/>
      <c r="BU44" s="128"/>
      <c r="BV44" s="128"/>
      <c r="BW44" s="128"/>
      <c r="BX44" s="128"/>
      <c r="BY44" s="128"/>
      <c r="BZ44" s="129"/>
      <c r="CA44" s="130" t="s">
        <v>45</v>
      </c>
    </row>
    <row r="45" spans="1:79" ht="15.75" customHeight="1" x14ac:dyDescent="0.2">
      <c r="A45" s="62">
        <v>0</v>
      </c>
      <c r="B45" s="62"/>
      <c r="C45" s="133" t="s">
        <v>67</v>
      </c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7"/>
      <c r="T45" s="134" t="s">
        <v>68</v>
      </c>
      <c r="U45" s="135"/>
      <c r="V45" s="136"/>
      <c r="W45" s="137">
        <v>4166000</v>
      </c>
      <c r="X45" s="138"/>
      <c r="Y45" s="138"/>
      <c r="Z45" s="138"/>
      <c r="AA45" s="139"/>
      <c r="AB45" s="137">
        <v>1574000</v>
      </c>
      <c r="AC45" s="138"/>
      <c r="AD45" s="138"/>
      <c r="AE45" s="138"/>
      <c r="AF45" s="139"/>
      <c r="AG45" s="102">
        <v>0</v>
      </c>
      <c r="AH45" s="103"/>
      <c r="AI45" s="140" t="s">
        <v>67</v>
      </c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7"/>
      <c r="AU45" s="141" t="s">
        <v>68</v>
      </c>
      <c r="AV45" s="142"/>
      <c r="AW45" s="143"/>
      <c r="AX45" s="85">
        <v>4266000</v>
      </c>
      <c r="AY45" s="85"/>
      <c r="AZ45" s="85"/>
      <c r="BA45" s="85"/>
      <c r="BB45" s="85"/>
      <c r="BC45" s="85">
        <v>1574000</v>
      </c>
      <c r="BD45" s="85"/>
      <c r="BE45" s="85"/>
      <c r="BF45" s="85"/>
      <c r="BG45" s="85"/>
      <c r="BH45" s="144">
        <f>AX45-W45</f>
        <v>100000</v>
      </c>
      <c r="BI45" s="144"/>
      <c r="BJ45" s="144"/>
      <c r="BK45" s="144"/>
      <c r="BL45" s="144"/>
      <c r="BM45" s="144">
        <f>BC45-AB45</f>
        <v>0</v>
      </c>
      <c r="BN45" s="144"/>
      <c r="BO45" s="144"/>
      <c r="BP45" s="144"/>
      <c r="BQ45" s="144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130" customFormat="1" ht="15.75" x14ac:dyDescent="0.2">
      <c r="A46" s="114">
        <v>0</v>
      </c>
      <c r="B46" s="114"/>
      <c r="C46" s="131" t="s">
        <v>69</v>
      </c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6"/>
      <c r="T46" s="115"/>
      <c r="U46" s="116"/>
      <c r="V46" s="117"/>
      <c r="W46" s="118">
        <v>0</v>
      </c>
      <c r="X46" s="119"/>
      <c r="Y46" s="119"/>
      <c r="Z46" s="119"/>
      <c r="AA46" s="120"/>
      <c r="AB46" s="118">
        <v>0</v>
      </c>
      <c r="AC46" s="119"/>
      <c r="AD46" s="119"/>
      <c r="AE46" s="119"/>
      <c r="AF46" s="120"/>
      <c r="AG46" s="121">
        <v>0</v>
      </c>
      <c r="AH46" s="122"/>
      <c r="AI46" s="132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6"/>
      <c r="AU46" s="123"/>
      <c r="AV46" s="124"/>
      <c r="AW46" s="125"/>
      <c r="AX46" s="126">
        <v>0</v>
      </c>
      <c r="AY46" s="126"/>
      <c r="AZ46" s="126"/>
      <c r="BA46" s="126"/>
      <c r="BB46" s="126"/>
      <c r="BC46" s="126">
        <v>0</v>
      </c>
      <c r="BD46" s="126"/>
      <c r="BE46" s="126"/>
      <c r="BF46" s="126"/>
      <c r="BG46" s="126"/>
      <c r="BH46" s="127">
        <f>AX46-W46</f>
        <v>0</v>
      </c>
      <c r="BI46" s="127"/>
      <c r="BJ46" s="127"/>
      <c r="BK46" s="127"/>
      <c r="BL46" s="127"/>
      <c r="BM46" s="127">
        <f>BC46-AB46</f>
        <v>0</v>
      </c>
      <c r="BN46" s="127"/>
      <c r="BO46" s="127"/>
      <c r="BP46" s="127"/>
      <c r="BQ46" s="127"/>
      <c r="BR46" s="128"/>
      <c r="BS46" s="128"/>
      <c r="BT46" s="128"/>
      <c r="BU46" s="128"/>
      <c r="BV46" s="128"/>
      <c r="BW46" s="128"/>
      <c r="BX46" s="128"/>
      <c r="BY46" s="128"/>
      <c r="BZ46" s="129"/>
    </row>
    <row r="47" spans="1:79" ht="15.75" customHeight="1" x14ac:dyDescent="0.2">
      <c r="A47" s="62">
        <v>0</v>
      </c>
      <c r="B47" s="62"/>
      <c r="C47" s="133" t="s">
        <v>70</v>
      </c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7"/>
      <c r="T47" s="134" t="s">
        <v>71</v>
      </c>
      <c r="U47" s="135"/>
      <c r="V47" s="136"/>
      <c r="W47" s="137">
        <v>14</v>
      </c>
      <c r="X47" s="138"/>
      <c r="Y47" s="138"/>
      <c r="Z47" s="138"/>
      <c r="AA47" s="139"/>
      <c r="AB47" s="137">
        <v>5</v>
      </c>
      <c r="AC47" s="138"/>
      <c r="AD47" s="138"/>
      <c r="AE47" s="138"/>
      <c r="AF47" s="139"/>
      <c r="AG47" s="102">
        <v>0</v>
      </c>
      <c r="AH47" s="103"/>
      <c r="AI47" s="140" t="s">
        <v>70</v>
      </c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7"/>
      <c r="AU47" s="141" t="s">
        <v>71</v>
      </c>
      <c r="AV47" s="142"/>
      <c r="AW47" s="143"/>
      <c r="AX47" s="85">
        <v>14</v>
      </c>
      <c r="AY47" s="85"/>
      <c r="AZ47" s="85"/>
      <c r="BA47" s="85"/>
      <c r="BB47" s="85"/>
      <c r="BC47" s="85">
        <v>5</v>
      </c>
      <c r="BD47" s="85"/>
      <c r="BE47" s="85"/>
      <c r="BF47" s="85"/>
      <c r="BG47" s="85"/>
      <c r="BH47" s="144">
        <f>AX47-W47</f>
        <v>0</v>
      </c>
      <c r="BI47" s="144"/>
      <c r="BJ47" s="144"/>
      <c r="BK47" s="144"/>
      <c r="BL47" s="144"/>
      <c r="BM47" s="144">
        <f>BC47-AB47</f>
        <v>0</v>
      </c>
      <c r="BN47" s="144"/>
      <c r="BO47" s="144"/>
      <c r="BP47" s="144"/>
      <c r="BQ47" s="1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130" customFormat="1" ht="15.75" x14ac:dyDescent="0.2">
      <c r="A48" s="114">
        <v>0</v>
      </c>
      <c r="B48" s="114"/>
      <c r="C48" s="131" t="s">
        <v>72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6"/>
      <c r="T48" s="115"/>
      <c r="U48" s="116"/>
      <c r="V48" s="117"/>
      <c r="W48" s="118">
        <v>0</v>
      </c>
      <c r="X48" s="119"/>
      <c r="Y48" s="119"/>
      <c r="Z48" s="119"/>
      <c r="AA48" s="120"/>
      <c r="AB48" s="118">
        <v>0</v>
      </c>
      <c r="AC48" s="119"/>
      <c r="AD48" s="119"/>
      <c r="AE48" s="119"/>
      <c r="AF48" s="120"/>
      <c r="AG48" s="121">
        <v>0</v>
      </c>
      <c r="AH48" s="122"/>
      <c r="AI48" s="132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6"/>
      <c r="AU48" s="123"/>
      <c r="AV48" s="124"/>
      <c r="AW48" s="125"/>
      <c r="AX48" s="126">
        <v>0</v>
      </c>
      <c r="AY48" s="126"/>
      <c r="AZ48" s="126"/>
      <c r="BA48" s="126"/>
      <c r="BB48" s="126"/>
      <c r="BC48" s="126">
        <v>0</v>
      </c>
      <c r="BD48" s="126"/>
      <c r="BE48" s="126"/>
      <c r="BF48" s="126"/>
      <c r="BG48" s="126"/>
      <c r="BH48" s="127">
        <f>AX48-W48</f>
        <v>0</v>
      </c>
      <c r="BI48" s="127"/>
      <c r="BJ48" s="127"/>
      <c r="BK48" s="127"/>
      <c r="BL48" s="127"/>
      <c r="BM48" s="127">
        <f>BC48-AB48</f>
        <v>0</v>
      </c>
      <c r="BN48" s="127"/>
      <c r="BO48" s="127"/>
      <c r="BP48" s="127"/>
      <c r="BQ48" s="127"/>
      <c r="BR48" s="128"/>
      <c r="BS48" s="128"/>
      <c r="BT48" s="128"/>
      <c r="BU48" s="128"/>
      <c r="BV48" s="128"/>
      <c r="BW48" s="128"/>
      <c r="BX48" s="128"/>
      <c r="BY48" s="128"/>
      <c r="BZ48" s="129"/>
    </row>
    <row r="49" spans="1:78" ht="25.5" customHeight="1" x14ac:dyDescent="0.2">
      <c r="A49" s="62">
        <v>0</v>
      </c>
      <c r="B49" s="62"/>
      <c r="C49" s="133" t="s">
        <v>73</v>
      </c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7"/>
      <c r="T49" s="134" t="s">
        <v>68</v>
      </c>
      <c r="U49" s="135"/>
      <c r="V49" s="136"/>
      <c r="W49" s="137">
        <v>297570</v>
      </c>
      <c r="X49" s="138"/>
      <c r="Y49" s="138"/>
      <c r="Z49" s="138"/>
      <c r="AA49" s="139"/>
      <c r="AB49" s="137">
        <v>314800</v>
      </c>
      <c r="AC49" s="138"/>
      <c r="AD49" s="138"/>
      <c r="AE49" s="138"/>
      <c r="AF49" s="139"/>
      <c r="AG49" s="102">
        <v>0</v>
      </c>
      <c r="AH49" s="103"/>
      <c r="AI49" s="140" t="s">
        <v>73</v>
      </c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7"/>
      <c r="AU49" s="141" t="s">
        <v>68</v>
      </c>
      <c r="AV49" s="142"/>
      <c r="AW49" s="143"/>
      <c r="AX49" s="85">
        <v>304714</v>
      </c>
      <c r="AY49" s="85"/>
      <c r="AZ49" s="85"/>
      <c r="BA49" s="85"/>
      <c r="BB49" s="85"/>
      <c r="BC49" s="85">
        <v>314800</v>
      </c>
      <c r="BD49" s="85"/>
      <c r="BE49" s="85"/>
      <c r="BF49" s="85"/>
      <c r="BG49" s="85"/>
      <c r="BH49" s="144">
        <f>AX49-W49</f>
        <v>7144</v>
      </c>
      <c r="BI49" s="144"/>
      <c r="BJ49" s="144"/>
      <c r="BK49" s="144"/>
      <c r="BL49" s="144"/>
      <c r="BM49" s="144">
        <f>BC49-AB49</f>
        <v>0</v>
      </c>
      <c r="BN49" s="144"/>
      <c r="BO49" s="144"/>
      <c r="BP49" s="144"/>
      <c r="BQ49" s="1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130" customFormat="1" ht="15.75" x14ac:dyDescent="0.2">
      <c r="A50" s="114">
        <v>0</v>
      </c>
      <c r="B50" s="114"/>
      <c r="C50" s="131" t="s">
        <v>74</v>
      </c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6"/>
      <c r="T50" s="115"/>
      <c r="U50" s="116"/>
      <c r="V50" s="117"/>
      <c r="W50" s="118">
        <v>0</v>
      </c>
      <c r="X50" s="119"/>
      <c r="Y50" s="119"/>
      <c r="Z50" s="119"/>
      <c r="AA50" s="120"/>
      <c r="AB50" s="118">
        <v>0</v>
      </c>
      <c r="AC50" s="119"/>
      <c r="AD50" s="119"/>
      <c r="AE50" s="119"/>
      <c r="AF50" s="120"/>
      <c r="AG50" s="121">
        <v>0</v>
      </c>
      <c r="AH50" s="122"/>
      <c r="AI50" s="132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6"/>
      <c r="AU50" s="123"/>
      <c r="AV50" s="124"/>
      <c r="AW50" s="125"/>
      <c r="AX50" s="126">
        <v>0</v>
      </c>
      <c r="AY50" s="126"/>
      <c r="AZ50" s="126"/>
      <c r="BA50" s="126"/>
      <c r="BB50" s="126"/>
      <c r="BC50" s="126">
        <v>0</v>
      </c>
      <c r="BD50" s="126"/>
      <c r="BE50" s="126"/>
      <c r="BF50" s="126"/>
      <c r="BG50" s="126"/>
      <c r="BH50" s="127">
        <f>AX50-W50</f>
        <v>0</v>
      </c>
      <c r="BI50" s="127"/>
      <c r="BJ50" s="127"/>
      <c r="BK50" s="127"/>
      <c r="BL50" s="127"/>
      <c r="BM50" s="127">
        <f>BC50-AB50</f>
        <v>0</v>
      </c>
      <c r="BN50" s="127"/>
      <c r="BO50" s="127"/>
      <c r="BP50" s="127"/>
      <c r="BQ50" s="127"/>
      <c r="BR50" s="128"/>
      <c r="BS50" s="128"/>
      <c r="BT50" s="128"/>
      <c r="BU50" s="128"/>
      <c r="BV50" s="128"/>
      <c r="BW50" s="128"/>
      <c r="BX50" s="128"/>
      <c r="BY50" s="128"/>
      <c r="BZ50" s="129"/>
    </row>
    <row r="51" spans="1:78" ht="25.5" customHeight="1" x14ac:dyDescent="0.2">
      <c r="A51" s="62">
        <v>100</v>
      </c>
      <c r="B51" s="62"/>
      <c r="C51" s="133" t="s">
        <v>75</v>
      </c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7"/>
      <c r="T51" s="134" t="s">
        <v>76</v>
      </c>
      <c r="U51" s="135"/>
      <c r="V51" s="136"/>
      <c r="W51" s="137">
        <v>100</v>
      </c>
      <c r="X51" s="138"/>
      <c r="Y51" s="138"/>
      <c r="Z51" s="138"/>
      <c r="AA51" s="139"/>
      <c r="AB51" s="137">
        <v>100</v>
      </c>
      <c r="AC51" s="138"/>
      <c r="AD51" s="138"/>
      <c r="AE51" s="138"/>
      <c r="AF51" s="139"/>
      <c r="AG51" s="102">
        <v>100</v>
      </c>
      <c r="AH51" s="103"/>
      <c r="AI51" s="140" t="s">
        <v>75</v>
      </c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7"/>
      <c r="AU51" s="141" t="s">
        <v>76</v>
      </c>
      <c r="AV51" s="142"/>
      <c r="AW51" s="143"/>
      <c r="AX51" s="85">
        <v>100</v>
      </c>
      <c r="AY51" s="85"/>
      <c r="AZ51" s="85"/>
      <c r="BA51" s="85"/>
      <c r="BB51" s="85"/>
      <c r="BC51" s="85">
        <v>100</v>
      </c>
      <c r="BD51" s="85"/>
      <c r="BE51" s="85"/>
      <c r="BF51" s="85"/>
      <c r="BG51" s="85"/>
      <c r="BH51" s="144">
        <f>AX51-W51</f>
        <v>0</v>
      </c>
      <c r="BI51" s="144"/>
      <c r="BJ51" s="144"/>
      <c r="BK51" s="144"/>
      <c r="BL51" s="144"/>
      <c r="BM51" s="144">
        <f>BC51-AB51</f>
        <v>0</v>
      </c>
      <c r="BN51" s="144"/>
      <c r="BO51" s="144"/>
      <c r="BP51" s="144"/>
      <c r="BQ51" s="144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x14ac:dyDescent="0.2">
      <c r="A52" s="23"/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70" t="s">
        <v>32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</row>
    <row r="54" spans="1:78" ht="9" customHeight="1" x14ac:dyDescent="0.2">
      <c r="A54" s="23"/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7"/>
      <c r="BS54" s="7"/>
      <c r="BT54" s="7"/>
      <c r="BU54" s="7"/>
      <c r="BV54" s="7"/>
      <c r="BW54" s="7"/>
      <c r="BX54" s="7"/>
      <c r="BY54" s="7"/>
      <c r="BZ54" s="5"/>
    </row>
    <row r="56" spans="1:78" ht="74.25" customHeight="1" x14ac:dyDescent="0.25">
      <c r="A56" s="152" t="s">
        <v>90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3"/>
      <c r="AO56" s="3"/>
      <c r="AP56" s="151" t="s">
        <v>89</v>
      </c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78" x14ac:dyDescent="0.2">
      <c r="W57" s="67" t="s">
        <v>6</v>
      </c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4"/>
      <c r="AO57" s="4"/>
      <c r="AP57" s="67" t="s">
        <v>20</v>
      </c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</row>
  </sheetData>
  <mergeCells count="237">
    <mergeCell ref="A56:V56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37:B37"/>
    <mergeCell ref="C37:T37"/>
    <mergeCell ref="U37:V37"/>
    <mergeCell ref="W37:AN37"/>
    <mergeCell ref="AO37:AS37"/>
    <mergeCell ref="AT37:AX37"/>
    <mergeCell ref="AY37:BC37"/>
    <mergeCell ref="BD37:BQ37"/>
    <mergeCell ref="A30:B30"/>
    <mergeCell ref="C30:T30"/>
    <mergeCell ref="U30:V30"/>
    <mergeCell ref="W30:AN30"/>
    <mergeCell ref="AO30:AS30"/>
    <mergeCell ref="AT30:AX30"/>
    <mergeCell ref="AY30:BC30"/>
    <mergeCell ref="BD30:BQ30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G23:BL23"/>
    <mergeCell ref="A23:AF23"/>
    <mergeCell ref="A24:AF24"/>
    <mergeCell ref="AG24:BL24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57:BH57"/>
    <mergeCell ref="W56:AM56"/>
    <mergeCell ref="AP56:BH56"/>
    <mergeCell ref="W57:AM57"/>
    <mergeCell ref="A44:B44"/>
    <mergeCell ref="A53:BQ53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5:B35"/>
    <mergeCell ref="U34:AN34"/>
    <mergeCell ref="U35:V35"/>
    <mergeCell ref="AO34:BC34"/>
    <mergeCell ref="AG42:AH42"/>
    <mergeCell ref="T42:V42"/>
    <mergeCell ref="C42:S42"/>
    <mergeCell ref="AU42:AW42"/>
    <mergeCell ref="AI42:AT42"/>
    <mergeCell ref="AX42:BB42"/>
    <mergeCell ref="AQ16:BL16"/>
    <mergeCell ref="A16:U17"/>
    <mergeCell ref="V16:AP17"/>
    <mergeCell ref="AQ17:AW17"/>
    <mergeCell ref="AX17:BD17"/>
    <mergeCell ref="BE17:BL1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</mergeCells>
  <phoneticPr fontId="0" type="noConversion"/>
  <conditionalFormatting sqref="C54">
    <cfRule type="cellIs" dxfId="4" priority="1" stopIfTrue="1" operator="equal">
      <formula>$C53</formula>
    </cfRule>
  </conditionalFormatting>
  <conditionalFormatting sqref="A54:B54 AG44:AH51 A44:B52 A30:B30">
    <cfRule type="cellIs" dxfId="3" priority="2" stopIfTrue="1" operator="equal">
      <formula>0</formula>
    </cfRule>
  </conditionalFormatting>
  <conditionalFormatting sqref="C29:T29 C44:S44 C45:C51 C30 C37">
    <cfRule type="cellIs" dxfId="2" priority="3" stopIfTrue="1" operator="equal">
      <formula>"Відсутній"</formula>
    </cfRule>
  </conditionalFormatting>
  <conditionalFormatting sqref="W29:AN29 AI44:AT44 AI45:AI51 W30 W37">
    <cfRule type="cellIs" dxfId="1" priority="4" stopIfTrue="1" operator="equal">
      <formula>"Видалено"</formula>
    </cfRule>
  </conditionalFormatting>
  <conditionalFormatting sqref="U30:V30 A37:B37">
    <cfRule type="cellIs" priority="5" stopIfTrue="1" operator="equal">
      <formula>0</formula>
    </cfRule>
  </conditionalFormatting>
  <conditionalFormatting sqref="U37:V37">
    <cfRule type="cellIs" priority="6" stopIfTrue="1" operator="notEqual">
      <formula>0</formula>
    </cfRule>
  </conditionalFormatting>
  <conditionalFormatting sqref="C52">
    <cfRule type="cellIs" dxfId="0" priority="7" stopIfTrue="1" operator="equal">
      <formula>$C44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1" manualBreakCount="1">
    <brk id="32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КПК3719800</vt:lpstr>
      <vt:lpstr>КПК3719800!Область_друку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Наталя Марус</cp:lastModifiedBy>
  <cp:lastPrinted>2025-12-15T14:00:38Z</cp:lastPrinted>
  <dcterms:created xsi:type="dcterms:W3CDTF">2016-08-10T10:53:25Z</dcterms:created>
  <dcterms:modified xsi:type="dcterms:W3CDTF">2025-12-15T14:06:12Z</dcterms:modified>
</cp:coreProperties>
</file>